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robertom\Downloads\"/>
    </mc:Choice>
  </mc:AlternateContent>
  <xr:revisionPtr revIDLastSave="0" documentId="13_ncr:1_{F66AC4C5-172F-4A80-862D-14D04247AADB}" xr6:coauthVersionLast="47" xr6:coauthVersionMax="47" xr10:uidLastSave="{00000000-0000-0000-0000-000000000000}"/>
  <bookViews>
    <workbookView xWindow="20370" yWindow="-120" windowWidth="20730" windowHeight="11160" activeTab="1" xr2:uid="{00000000-000D-0000-FFFF-FFFF00000000}"/>
  </bookViews>
  <sheets>
    <sheet name="Sobre" sheetId="1" r:id="rId1"/>
    <sheet name="Postulació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ej5mKtz2SqXo17calKmAWXgVnvjWJyZsCxNH5XVyVgI="/>
    </ext>
  </extLst>
</workbook>
</file>

<file path=xl/calcChain.xml><?xml version="1.0" encoding="utf-8"?>
<calcChain xmlns="http://schemas.openxmlformats.org/spreadsheetml/2006/main">
  <c r="A56" i="2" l="1"/>
  <c r="D22" i="2"/>
  <c r="A50" i="2"/>
  <c r="C29" i="1" l="1"/>
</calcChain>
</file>

<file path=xl/sharedStrings.xml><?xml version="1.0" encoding="utf-8"?>
<sst xmlns="http://schemas.openxmlformats.org/spreadsheetml/2006/main" count="65" uniqueCount="65">
  <si>
    <t>CARTA DE POSTULACIÓN</t>
  </si>
  <si>
    <t>Proceso:</t>
  </si>
  <si>
    <t>POSTULANTE</t>
  </si>
  <si>
    <t>RUC</t>
  </si>
  <si>
    <t>FECHA</t>
  </si>
  <si>
    <t>Datos del Postulante</t>
  </si>
  <si>
    <t>Nombre o Razón Social:</t>
  </si>
  <si>
    <t>Número de Cédula de Ciudadanía o RUC:</t>
  </si>
  <si>
    <t>Dirección:</t>
  </si>
  <si>
    <t>Teléfono:</t>
  </si>
  <si>
    <t>Correo Electrónico:</t>
  </si>
  <si>
    <t>POSTURA PARA PROCESO DE SUBASTA PÚBLICA</t>
  </si>
  <si>
    <t>ITEM POR EL QUE OFERTA</t>
  </si>
  <si>
    <t>SI/NO</t>
  </si>
  <si>
    <t>VALOR OFERTA</t>
  </si>
  <si>
    <t>DESCRIPCIÓN DE LA EJECUCIÓN DE PROCESO DE VENTA</t>
  </si>
  <si>
    <t>Características Generales</t>
  </si>
  <si>
    <t>Procedimiento de Venta:</t>
  </si>
  <si>
    <t>Subasta Pública; metodología a la alza</t>
  </si>
  <si>
    <t>Precio de Venta:</t>
  </si>
  <si>
    <t>Fecha Máxima de entrega de ofertas:</t>
  </si>
  <si>
    <t>Lugar de Entrega de Oferta:</t>
  </si>
  <si>
    <t>Presentación de Oferta Económica</t>
  </si>
  <si>
    <t>Forma de Entrega de Oferta:</t>
  </si>
  <si>
    <t>Posturas No Adjudicadas - devolución de valores:</t>
  </si>
  <si>
    <t>Postura Adjudicada:</t>
  </si>
  <si>
    <t>CONTACTOS COAC ATUNTAQUI LTDA.</t>
  </si>
  <si>
    <t>Correo Electrónico 1:</t>
  </si>
  <si>
    <t>adquisicion@atuntaqui.fin.ec</t>
  </si>
  <si>
    <t>Correo Electrónico 2:</t>
  </si>
  <si>
    <t>robertom@atuntaqui.fin.ec</t>
  </si>
  <si>
    <t>Roberto Madruñero</t>
  </si>
  <si>
    <t>098 805 8029</t>
  </si>
  <si>
    <t>Institución Financiera</t>
  </si>
  <si>
    <t>Número de Cuenta</t>
  </si>
  <si>
    <t>Tipo de Cuenta</t>
  </si>
  <si>
    <t>Nombre Beneficiario</t>
  </si>
  <si>
    <t>Cédula /RUC Beneficiario</t>
  </si>
  <si>
    <t>Correo Electrónico</t>
  </si>
  <si>
    <t>ADICIONALES U OBSERVACIONES DEL POSTULANTE</t>
  </si>
  <si>
    <t>FIRMA:</t>
  </si>
  <si>
    <t>VALOR BASE TENTATIVO</t>
  </si>
  <si>
    <t>Motocicleta Yamaha - XT250 - Placa: AE162B</t>
  </si>
  <si>
    <t>Motocicleta Yamaha - XT250 - Placa: AE163B</t>
  </si>
  <si>
    <t>Motocicleta Yamaha - XT250 - Placa: AE164B</t>
  </si>
  <si>
    <t>Motocicleta Yamaha - XT250 - Placa: AE165B</t>
  </si>
  <si>
    <t>Motocicleta Yamaha - XT250 - Placa: IL123W</t>
  </si>
  <si>
    <t>Motocicleta Honda - XR190L - Placa: IN646X</t>
  </si>
  <si>
    <t>Motocicleta Honda - XR190L - Placa: IN647X</t>
  </si>
  <si>
    <t>Motocicleta Honda - XR190L - Placa: IN648X</t>
  </si>
  <si>
    <t>FORMULARIO DE POSTURA DENTRO DEL PROCESO DE VENTA DE MOTOCICLETAS INSTITUCIONALES DE LA COAC ATUNTAQUI LTDA.</t>
  </si>
  <si>
    <t>La información pertinente a cada uno de los automotores en venta podrá ser revisado en la documentación que conta en el presente procedimiento de venta, donde se identifica las condiciones, características, estado y otros de cada una de las motocicletas</t>
  </si>
  <si>
    <t>Precio base referencial en cada uno de los items en venta</t>
  </si>
  <si>
    <r>
      <t xml:space="preserve">Para postura de presentación de ofertas, se deberá realizar transferencia a la cuenta de Ahorros del Banco Pichincha Nro. 3565221400, a nombre de la Cooperativa Atuntaqui Ltda.; o, en cualquier ventanilla a nivel nacional de la Cooperativa Atuntaqui Ltda:
En cualquiera de los dos casos, </t>
    </r>
    <r>
      <rPr>
        <b/>
        <sz val="10"/>
        <color rgb="FF000000"/>
        <rFont val="Calibri"/>
        <family val="2"/>
      </rPr>
      <t>se deberá realizar el abono del 10% del monto total Ofertado</t>
    </r>
    <r>
      <rPr>
        <sz val="10"/>
        <color rgb="FF000000"/>
        <rFont val="Calibri"/>
        <family val="2"/>
      </rPr>
      <t>, bajo la denominación de "Postura para Subasta Motocicletas", y el comprobante de transferencia se deberá adjuntar al presente formulario con la copia de la cédula de ciudadanía del postulante.</t>
    </r>
  </si>
  <si>
    <t>La entrega se realizará en sobre cerrado, con la impresión de las diferentes hojas del presente documento por el cual oferta, y se adjuntará oferta económica de postura con el comprobante de trasnferencia del 10% del valor ofertado, lo cual se justificará con el comprobante de abono realizado en ventanillas de Cooperativa Atuntaqui Ltda. (en original), o el compronbante de transferencia realizado a Banco Pichincha antes señalados.</t>
  </si>
  <si>
    <t>Para todas aquellas posturas que hayan participado y que no hayan sido favorecidas, el valor realizado bajo figura de abono para la participación en compra de bienes inmuebles de la COAC Atuntaqui Ltda., serán restituidas a cada uno de los postulantes en un plazo no mayor a 15 días posterior a la finalización del proceso de Subasta Pública, mediante transferencia a nombre del postulante y cuenta bancaria señala en los formularios de participación.</t>
  </si>
  <si>
    <t>En caso de resultar la postura como adjudicada, tendrá un plazo no mayor a 10 días calendario para poder realizar la cancelación total del precio ofertado. Adicionalmente, los gastos a generarse en proceso de notaria,  y otros que sean generados correrán a cargo del oferente adjudicado.</t>
  </si>
  <si>
    <t>DATOS INFORMATIVOS PARA DEVOLUCIÓN DE VALORES EN CASO DE NO SER SU PROPUESTA ADJUDICADA (La cuenta bancaria debe estar a nombre del postulante)</t>
  </si>
  <si>
    <t>Oferta por Lote de Motocicletas (8 unidades - mismas que se generará Contrato de Compra Venta a nombre del comprador por cada una, no se podrá generar documentación a nombre de un tercero)</t>
  </si>
  <si>
    <t>Venta de Motocicletas de la Cooperativa de Ahorro y Crédito Atuntaqui Ltda.</t>
  </si>
  <si>
    <r>
      <t>Nota:</t>
    </r>
    <r>
      <rPr>
        <sz val="10"/>
        <color rgb="FF000000"/>
        <rFont val="Calibri"/>
        <family val="2"/>
      </rPr>
      <t xml:space="preserve"> El contrato de compra y venta a ser suscrito por la COAC Atuntaqui Ltda. y el oferente ganador , se ejecutará a nombre del postulante, por ende no se realizará documento alguno a nombre de un tercero. 
De igual manera los costos de notarización u otros que pudieran existir sobre la o las motocicleta en enajenación será a costo del comprador, por lo cual a la firma y presentación de esta postura, declara haber conocido y analizada la información consignada por la Cooperativa. 
En el presente archivo se encuentra una carpeta con los avalúos realizados a las diferentes motociceltas en venta.</t>
    </r>
  </si>
  <si>
    <t>ROBERTO MADRUÑERO</t>
  </si>
  <si>
    <t>0401653985</t>
  </si>
  <si>
    <t>16 de julio de 2026, hasta las 12h00</t>
  </si>
  <si>
    <t>Oficina de Secretaría de Gerencia - Oficina Matriz - Ciudad de Atuntaqui - Imbabura / Calle Rio amazonas 12 - 17 y Sucre, en horario de 08h00 a 17h00 (hasta máximo el día jueves 16 de julio de 2026, hasta las 12h00)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</si>
</sst>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* #,##0.00_-;\-&quot;$&quot;* #,##0.00_-;_-&quot;$&quot;* &quot;-&quot;??_-;_-@"/>
    <numFmt numFmtId="165" formatCode="[$-F800]dddd\,\ mmmm\ dd\,\ yyyy"/>
  </numFmts>
  <fonts count="23" x14ac:knownFonts="1">
    <font>
      <sz val="11"/>
      <color rgb="FF000000"/>
      <name val="Calibri"/>
      <scheme val="minor"/>
    </font>
    <font>
      <b/>
      <sz val="24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17365D"/>
      <name val="Calibri"/>
      <family val="2"/>
    </font>
    <font>
      <u/>
      <sz val="11"/>
      <color rgb="FF0463C1"/>
      <name val="Calibri"/>
      <family val="2"/>
    </font>
    <font>
      <sz val="11"/>
      <color rgb="FF0463C1"/>
      <name val="Calibri"/>
      <family val="2"/>
    </font>
    <font>
      <b/>
      <sz val="14"/>
      <color rgb="FF000000"/>
      <name val="Times New Roman"/>
      <family val="1"/>
    </font>
    <font>
      <b/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8"/>
      <color rgb="FF000000"/>
      <name val="Calibri"/>
      <family val="2"/>
    </font>
    <font>
      <sz val="18"/>
      <name val="Calibri"/>
      <family val="2"/>
    </font>
    <font>
      <sz val="11"/>
      <color rgb="FF17365D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6DDE8"/>
        <bgColor rgb="FFB6DDE8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C4BD97"/>
        <bgColor rgb="FFC4BD97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106">
    <xf numFmtId="0" fontId="0" fillId="0" borderId="0" xfId="0" applyAlignment="1">
      <alignment vertical="center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5" borderId="5" xfId="0" applyFont="1" applyFill="1" applyBorder="1" applyAlignment="1">
      <alignment vertical="center" wrapText="1"/>
    </xf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 applyProtection="1">
      <alignment wrapText="1"/>
      <protection locked="0"/>
    </xf>
    <xf numFmtId="0" fontId="3" fillId="0" borderId="12" xfId="0" applyFont="1" applyBorder="1" applyAlignment="1" applyProtection="1">
      <alignment wrapText="1"/>
      <protection locked="0"/>
    </xf>
    <xf numFmtId="49" fontId="3" fillId="0" borderId="12" xfId="0" applyNumberFormat="1" applyFont="1" applyBorder="1" applyAlignment="1">
      <alignment wrapText="1"/>
    </xf>
    <xf numFmtId="0" fontId="3" fillId="9" borderId="24" xfId="0" applyFont="1" applyFill="1" applyBorder="1" applyAlignment="1" applyProtection="1">
      <alignment vertical="center" wrapText="1"/>
      <protection locked="0"/>
    </xf>
    <xf numFmtId="0" fontId="3" fillId="2" borderId="22" xfId="0" applyFont="1" applyFill="1" applyBorder="1" applyAlignment="1">
      <alignment wrapText="1"/>
    </xf>
    <xf numFmtId="0" fontId="7" fillId="11" borderId="24" xfId="0" applyFont="1" applyFill="1" applyBorder="1" applyAlignment="1">
      <alignment horizontal="center" vertical="center" wrapText="1"/>
    </xf>
    <xf numFmtId="44" fontId="7" fillId="10" borderId="24" xfId="2" applyFont="1" applyFill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/>
    </xf>
    <xf numFmtId="164" fontId="3" fillId="8" borderId="24" xfId="0" applyNumberFormat="1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vertical="center"/>
    </xf>
    <xf numFmtId="0" fontId="12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/>
    </xf>
    <xf numFmtId="44" fontId="3" fillId="9" borderId="24" xfId="2" applyFont="1" applyFill="1" applyBorder="1" applyAlignment="1" applyProtection="1">
      <alignment vertical="center" wrapText="1"/>
      <protection locked="0"/>
    </xf>
    <xf numFmtId="44" fontId="2" fillId="10" borderId="24" xfId="2" applyFont="1" applyFill="1" applyBorder="1" applyAlignment="1" applyProtection="1">
      <alignment vertical="center"/>
      <protection locked="0"/>
    </xf>
    <xf numFmtId="0" fontId="14" fillId="0" borderId="14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/>
    </xf>
    <xf numFmtId="49" fontId="3" fillId="9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10" borderId="24" xfId="0" applyNumberFormat="1" applyFont="1" applyFill="1" applyBorder="1" applyAlignment="1" applyProtection="1">
      <alignment vertical="center" wrapText="1"/>
      <protection locked="0"/>
    </xf>
    <xf numFmtId="49" fontId="15" fillId="9" borderId="24" xfId="1" applyNumberFormat="1" applyFill="1" applyBorder="1" applyAlignment="1" applyProtection="1">
      <alignment horizontal="center" vertical="center" wrapText="1"/>
      <protection locked="0"/>
    </xf>
    <xf numFmtId="0" fontId="7" fillId="3" borderId="24" xfId="0" applyFont="1" applyFill="1" applyBorder="1" applyAlignment="1">
      <alignment horizontal="center" vertical="center" wrapText="1"/>
    </xf>
    <xf numFmtId="0" fontId="7" fillId="11" borderId="24" xfId="0" applyFont="1" applyFill="1" applyBorder="1" applyAlignment="1">
      <alignment horizontal="center" vertical="center" wrapText="1"/>
    </xf>
    <xf numFmtId="0" fontId="2" fillId="11" borderId="24" xfId="0" applyFont="1" applyFill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7" fillId="3" borderId="24" xfId="0" applyFont="1" applyFill="1" applyBorder="1" applyAlignment="1">
      <alignment horizont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18" fillId="9" borderId="27" xfId="0" applyNumberFormat="1" applyFont="1" applyFill="1" applyBorder="1" applyAlignment="1">
      <alignment horizontal="center" vertical="center" wrapText="1"/>
    </xf>
    <xf numFmtId="49" fontId="18" fillId="9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20" fillId="0" borderId="7" xfId="0" applyFont="1" applyBorder="1" applyAlignment="1">
      <alignment horizontal="center" wrapText="1"/>
    </xf>
    <xf numFmtId="0" fontId="21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19" fillId="7" borderId="14" xfId="0" applyFont="1" applyFill="1" applyBorder="1" applyAlignment="1">
      <alignment horizontal="center" vertical="center" wrapText="1"/>
    </xf>
    <xf numFmtId="49" fontId="3" fillId="9" borderId="14" xfId="0" applyNumberFormat="1" applyFont="1" applyFill="1" applyBorder="1" applyAlignment="1">
      <alignment vertical="center" wrapText="1"/>
    </xf>
    <xf numFmtId="49" fontId="2" fillId="10" borderId="16" xfId="0" applyNumberFormat="1" applyFont="1" applyFill="1" applyBorder="1" applyAlignment="1">
      <alignment vertical="center"/>
    </xf>
    <xf numFmtId="49" fontId="2" fillId="10" borderId="15" xfId="0" applyNumberFormat="1" applyFont="1" applyFill="1" applyBorder="1" applyAlignment="1">
      <alignment vertical="center"/>
    </xf>
    <xf numFmtId="49" fontId="3" fillId="9" borderId="14" xfId="0" applyNumberFormat="1" applyFont="1" applyFill="1" applyBorder="1" applyAlignment="1" applyProtection="1">
      <alignment wrapText="1"/>
      <protection locked="0"/>
    </xf>
    <xf numFmtId="49" fontId="2" fillId="10" borderId="16" xfId="0" applyNumberFormat="1" applyFont="1" applyFill="1" applyBorder="1" applyAlignment="1" applyProtection="1">
      <alignment vertical="center" wrapText="1"/>
      <protection locked="0"/>
    </xf>
    <xf numFmtId="49" fontId="2" fillId="10" borderId="15" xfId="0" applyNumberFormat="1" applyFont="1" applyFill="1" applyBorder="1" applyAlignment="1" applyProtection="1">
      <alignment vertical="center" wrapText="1"/>
      <protection locked="0"/>
    </xf>
    <xf numFmtId="0" fontId="11" fillId="0" borderId="14" xfId="0" applyFont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164" fontId="3" fillId="8" borderId="25" xfId="0" applyNumberFormat="1" applyFont="1" applyFill="1" applyBorder="1" applyAlignment="1">
      <alignment horizontal="center" vertical="center" wrapText="1"/>
    </xf>
    <xf numFmtId="164" fontId="3" fillId="8" borderId="26" xfId="0" applyNumberFormat="1" applyFont="1" applyFill="1" applyBorder="1" applyAlignment="1">
      <alignment horizontal="center" vertical="center" wrapText="1"/>
    </xf>
    <xf numFmtId="44" fontId="3" fillId="9" borderId="25" xfId="2" applyFont="1" applyFill="1" applyBorder="1" applyAlignment="1" applyProtection="1">
      <alignment horizontal="center" vertical="center" wrapText="1"/>
      <protection locked="0"/>
    </xf>
    <xf numFmtId="44" fontId="3" fillId="9" borderId="26" xfId="2" applyFont="1" applyFill="1" applyBorder="1" applyAlignment="1" applyProtection="1">
      <alignment horizontal="center" vertical="center" wrapText="1"/>
      <protection locked="0"/>
    </xf>
    <xf numFmtId="0" fontId="12" fillId="4" borderId="11" xfId="0" applyFont="1" applyFill="1" applyBorder="1" applyAlignment="1">
      <alignment horizontal="left" vertical="center" wrapText="1"/>
    </xf>
    <xf numFmtId="0" fontId="12" fillId="4" borderId="12" xfId="0" applyFont="1" applyFill="1" applyBorder="1" applyAlignment="1">
      <alignment horizontal="left" vertical="center" wrapText="1"/>
    </xf>
    <xf numFmtId="0" fontId="12" fillId="4" borderId="2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wrapText="1"/>
    </xf>
    <xf numFmtId="165" fontId="6" fillId="2" borderId="14" xfId="0" applyNumberFormat="1" applyFont="1" applyFill="1" applyBorder="1" applyAlignment="1">
      <alignment horizontal="center" wrapText="1"/>
    </xf>
    <xf numFmtId="165" fontId="2" fillId="0" borderId="16" xfId="0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17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 applyProtection="1">
      <alignment wrapText="1"/>
      <protection locked="0"/>
    </xf>
    <xf numFmtId="0" fontId="2" fillId="13" borderId="7" xfId="0" applyFont="1" applyFill="1" applyBorder="1" applyAlignment="1" applyProtection="1">
      <alignment vertical="center"/>
      <protection locked="0"/>
    </xf>
    <xf numFmtId="0" fontId="2" fillId="13" borderId="8" xfId="0" applyFont="1" applyFill="1" applyBorder="1" applyAlignment="1" applyProtection="1">
      <alignment vertical="center"/>
      <protection locked="0"/>
    </xf>
    <xf numFmtId="0" fontId="2" fillId="13" borderId="11" xfId="0" applyFont="1" applyFill="1" applyBorder="1" applyAlignment="1" applyProtection="1">
      <alignment vertical="center"/>
      <protection locked="0"/>
    </xf>
    <xf numFmtId="0" fontId="2" fillId="13" borderId="12" xfId="0" applyFont="1" applyFill="1" applyBorder="1" applyAlignment="1" applyProtection="1">
      <alignment vertical="center"/>
      <protection locked="0"/>
    </xf>
    <xf numFmtId="0" fontId="2" fillId="13" borderId="13" xfId="0" applyFont="1" applyFill="1" applyBorder="1" applyAlignment="1" applyProtection="1">
      <alignment vertical="center"/>
      <protection locked="0"/>
    </xf>
    <xf numFmtId="49" fontId="3" fillId="12" borderId="6" xfId="0" applyNumberFormat="1" applyFont="1" applyFill="1" applyBorder="1" applyAlignment="1" applyProtection="1">
      <alignment wrapText="1"/>
      <protection locked="0"/>
    </xf>
    <xf numFmtId="49" fontId="2" fillId="13" borderId="7" xfId="0" applyNumberFormat="1" applyFont="1" applyFill="1" applyBorder="1" applyAlignment="1" applyProtection="1">
      <alignment vertical="center"/>
      <protection locked="0"/>
    </xf>
    <xf numFmtId="49" fontId="2" fillId="13" borderId="8" xfId="0" applyNumberFormat="1" applyFont="1" applyFill="1" applyBorder="1" applyAlignment="1" applyProtection="1">
      <alignment vertical="center"/>
      <protection locked="0"/>
    </xf>
    <xf numFmtId="49" fontId="2" fillId="13" borderId="11" xfId="0" applyNumberFormat="1" applyFont="1" applyFill="1" applyBorder="1" applyAlignment="1" applyProtection="1">
      <alignment vertical="center"/>
      <protection locked="0"/>
    </xf>
    <xf numFmtId="49" fontId="2" fillId="13" borderId="12" xfId="0" applyNumberFormat="1" applyFont="1" applyFill="1" applyBorder="1" applyAlignment="1" applyProtection="1">
      <alignment vertical="center"/>
      <protection locked="0"/>
    </xf>
    <xf numFmtId="49" fontId="2" fillId="13" borderId="13" xfId="0" applyNumberFormat="1" applyFont="1" applyFill="1" applyBorder="1" applyAlignment="1" applyProtection="1">
      <alignment vertical="center"/>
      <protection locked="0"/>
    </xf>
  </cellXfs>
  <cellStyles count="3">
    <cellStyle name="Hipervínculo" xfId="1" builtinId="8"/>
    <cellStyle name="Moneda" xfId="2" builtinId="4"/>
    <cellStyle name="Normal" xfId="0" builtinId="0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obertom@atuntaqui.fin.ec" TargetMode="External"/><Relationship Id="rId1" Type="http://schemas.openxmlformats.org/officeDocument/2006/relationships/hyperlink" Target="mailto:adquisicion@atuntaqui.fin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000"/>
  <sheetViews>
    <sheetView showGridLines="0" topLeftCell="A7" workbookViewId="0">
      <selection activeCell="C22" sqref="C22"/>
    </sheetView>
  </sheetViews>
  <sheetFormatPr baseColWidth="10" defaultColWidth="14.42578125" defaultRowHeight="15" customHeight="1" x14ac:dyDescent="0.25"/>
  <cols>
    <col min="1" max="7" width="10.7109375" customWidth="1"/>
    <col min="8" max="26" width="14" customWidth="1"/>
  </cols>
  <sheetData>
    <row r="1" spans="1:7" ht="31.5" customHeight="1" x14ac:dyDescent="0.25">
      <c r="A1" s="81" t="s">
        <v>0</v>
      </c>
      <c r="B1" s="82"/>
      <c r="C1" s="82"/>
      <c r="D1" s="82"/>
      <c r="E1" s="82"/>
      <c r="F1" s="82"/>
      <c r="G1" s="83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ht="23.25" customHeight="1" x14ac:dyDescent="0.35">
      <c r="A5" s="84" t="s">
        <v>1</v>
      </c>
      <c r="B5" s="82"/>
      <c r="C5" s="82"/>
      <c r="D5" s="82"/>
      <c r="E5" s="82"/>
      <c r="F5" s="82"/>
      <c r="G5" s="83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85" t="s">
        <v>59</v>
      </c>
      <c r="B8" s="86"/>
      <c r="C8" s="86"/>
      <c r="D8" s="86"/>
      <c r="E8" s="86"/>
      <c r="F8" s="86"/>
      <c r="G8" s="87"/>
    </row>
    <row r="9" spans="1:7" x14ac:dyDescent="0.25">
      <c r="A9" s="88"/>
      <c r="B9" s="43"/>
      <c r="C9" s="43"/>
      <c r="D9" s="43"/>
      <c r="E9" s="43"/>
      <c r="F9" s="43"/>
      <c r="G9" s="89"/>
    </row>
    <row r="10" spans="1:7" x14ac:dyDescent="0.25">
      <c r="A10" s="90"/>
      <c r="B10" s="91"/>
      <c r="C10" s="91"/>
      <c r="D10" s="91"/>
      <c r="E10" s="91"/>
      <c r="F10" s="91"/>
      <c r="G10" s="92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93" t="s">
        <v>2</v>
      </c>
      <c r="B18" s="87"/>
      <c r="C18" s="94" t="s">
        <v>61</v>
      </c>
      <c r="D18" s="95"/>
      <c r="E18" s="95"/>
      <c r="F18" s="95"/>
      <c r="G18" s="96"/>
    </row>
    <row r="19" spans="1:7" x14ac:dyDescent="0.25">
      <c r="A19" s="90"/>
      <c r="B19" s="92"/>
      <c r="C19" s="97"/>
      <c r="D19" s="98"/>
      <c r="E19" s="98"/>
      <c r="F19" s="98"/>
      <c r="G19" s="99"/>
    </row>
    <row r="20" spans="1:7" x14ac:dyDescent="0.25">
      <c r="A20" s="93" t="s">
        <v>3</v>
      </c>
      <c r="B20" s="87"/>
      <c r="C20" s="100" t="s">
        <v>62</v>
      </c>
      <c r="D20" s="101"/>
      <c r="E20" s="101"/>
      <c r="F20" s="101"/>
      <c r="G20" s="102"/>
    </row>
    <row r="21" spans="1:7" ht="15.75" customHeight="1" x14ac:dyDescent="0.25">
      <c r="A21" s="90"/>
      <c r="B21" s="92"/>
      <c r="C21" s="103"/>
      <c r="D21" s="104"/>
      <c r="E21" s="104"/>
      <c r="F21" s="104"/>
      <c r="G21" s="105"/>
    </row>
    <row r="22" spans="1:7" ht="15.75" customHeight="1" x14ac:dyDescent="0.25">
      <c r="A22" s="1"/>
      <c r="B22" s="1"/>
      <c r="C22" s="1"/>
      <c r="D22" s="1"/>
      <c r="E22" s="1"/>
      <c r="F22" s="1"/>
      <c r="G22" s="1"/>
    </row>
    <row r="23" spans="1:7" ht="15.75" customHeight="1" x14ac:dyDescent="0.25">
      <c r="A23" s="1"/>
      <c r="B23" s="1"/>
      <c r="C23" s="1"/>
      <c r="D23" s="1"/>
      <c r="E23" s="1"/>
      <c r="F23" s="1"/>
      <c r="G23" s="1"/>
    </row>
    <row r="24" spans="1:7" ht="15.75" customHeight="1" x14ac:dyDescent="0.25">
      <c r="A24" s="1"/>
      <c r="B24" s="1"/>
      <c r="C24" s="1"/>
      <c r="D24" s="1"/>
      <c r="E24" s="1"/>
      <c r="F24" s="1"/>
      <c r="G24" s="1"/>
    </row>
    <row r="25" spans="1:7" ht="15.75" customHeight="1" x14ac:dyDescent="0.25">
      <c r="A25" s="1"/>
      <c r="B25" s="1"/>
      <c r="C25" s="1"/>
      <c r="D25" s="1"/>
      <c r="E25" s="1"/>
      <c r="F25" s="1"/>
      <c r="G25" s="1"/>
    </row>
    <row r="26" spans="1:7" ht="15.75" customHeight="1" x14ac:dyDescent="0.25">
      <c r="A26" s="1"/>
      <c r="B26" s="1"/>
      <c r="C26" s="1"/>
      <c r="D26" s="1"/>
      <c r="E26" s="1"/>
      <c r="F26" s="1"/>
      <c r="G26" s="1"/>
    </row>
    <row r="27" spans="1:7" ht="15.75" customHeight="1" x14ac:dyDescent="0.25">
      <c r="A27" s="1"/>
      <c r="B27" s="1"/>
      <c r="C27" s="1"/>
      <c r="D27" s="1"/>
      <c r="E27" s="1"/>
      <c r="F27" s="1"/>
      <c r="G27" s="1"/>
    </row>
    <row r="28" spans="1:7" ht="15.75" customHeight="1" x14ac:dyDescent="0.25">
      <c r="A28" s="2"/>
      <c r="B28" s="2"/>
      <c r="C28" s="2"/>
      <c r="D28" s="2"/>
      <c r="E28" s="2"/>
      <c r="F28" s="2"/>
      <c r="G28" s="2"/>
    </row>
    <row r="29" spans="1:7" ht="15.75" customHeight="1" x14ac:dyDescent="0.35">
      <c r="A29" s="77" t="s">
        <v>4</v>
      </c>
      <c r="B29" s="48"/>
      <c r="C29" s="78">
        <f ca="1">+TODAY()</f>
        <v>46216</v>
      </c>
      <c r="D29" s="79"/>
      <c r="E29" s="79"/>
      <c r="F29" s="79"/>
      <c r="G29" s="80"/>
    </row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A29:B29"/>
    <mergeCell ref="C29:G29"/>
    <mergeCell ref="A1:G1"/>
    <mergeCell ref="A5:G5"/>
    <mergeCell ref="A8:G10"/>
    <mergeCell ref="A18:B19"/>
    <mergeCell ref="C18:G19"/>
    <mergeCell ref="A20:B21"/>
    <mergeCell ref="C20:G21"/>
  </mergeCells>
  <conditionalFormatting sqref="C18:G21">
    <cfRule type="containsBlanks" dxfId="5" priority="1">
      <formula>LEN(TRIM(C18))=0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252"/>
  <sheetViews>
    <sheetView showGridLines="0" tabSelected="1" zoomScale="85" zoomScaleNormal="85" workbookViewId="0">
      <selection activeCell="F22" sqref="F22:G22"/>
    </sheetView>
  </sheetViews>
  <sheetFormatPr baseColWidth="10" defaultColWidth="14.42578125" defaultRowHeight="15" x14ac:dyDescent="0.25"/>
  <cols>
    <col min="1" max="1" width="14" customWidth="1"/>
    <col min="2" max="2" width="15.42578125" customWidth="1"/>
    <col min="3" max="3" width="6.28515625" bestFit="1" customWidth="1"/>
    <col min="4" max="6" width="11.28515625" customWidth="1"/>
    <col min="7" max="7" width="26.85546875" customWidth="1"/>
    <col min="8" max="8" width="1.5703125" customWidth="1"/>
    <col min="9" max="26" width="10.7109375" hidden="1" customWidth="1"/>
    <col min="27" max="16383" width="0" hidden="1" customWidth="1"/>
    <col min="16384" max="16384" width="1.2851562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ht="34.5" customHeight="1" x14ac:dyDescent="0.25">
      <c r="A2" s="32" t="s">
        <v>50</v>
      </c>
      <c r="B2" s="33"/>
      <c r="C2" s="33"/>
      <c r="D2" s="33"/>
      <c r="E2" s="33"/>
      <c r="F2" s="33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34.5" customHeight="1" x14ac:dyDescent="0.25">
      <c r="A3" s="35"/>
      <c r="B3" s="36"/>
      <c r="C3" s="36"/>
      <c r="D3" s="36"/>
      <c r="E3" s="36"/>
      <c r="F3" s="36"/>
      <c r="G3" s="3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6" x14ac:dyDescent="0.25">
      <c r="A4" s="12"/>
      <c r="B4" s="12"/>
      <c r="C4" s="12"/>
      <c r="D4" s="12"/>
      <c r="E4" s="12"/>
      <c r="F4" s="12"/>
      <c r="G4" s="1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6" x14ac:dyDescent="0.25">
      <c r="A5" s="38" t="s">
        <v>5</v>
      </c>
      <c r="B5" s="16"/>
      <c r="C5" s="16"/>
      <c r="D5" s="16"/>
      <c r="E5" s="16"/>
      <c r="F5" s="16"/>
      <c r="G5" s="1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6" ht="30" customHeight="1" x14ac:dyDescent="0.25">
      <c r="A6" s="31" t="s">
        <v>6</v>
      </c>
      <c r="B6" s="16"/>
      <c r="C6" s="39"/>
      <c r="D6" s="40"/>
      <c r="E6" s="40"/>
      <c r="F6" s="40"/>
      <c r="G6" s="4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6" ht="30" customHeight="1" x14ac:dyDescent="0.25">
      <c r="A7" s="31" t="s">
        <v>7</v>
      </c>
      <c r="B7" s="16"/>
      <c r="C7" s="39"/>
      <c r="D7" s="40"/>
      <c r="E7" s="40"/>
      <c r="F7" s="40"/>
      <c r="G7" s="4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6" ht="30" customHeight="1" x14ac:dyDescent="0.25">
      <c r="A8" s="31" t="s">
        <v>8</v>
      </c>
      <c r="B8" s="16"/>
      <c r="C8" s="25"/>
      <c r="D8" s="26"/>
      <c r="E8" s="26"/>
      <c r="F8" s="26"/>
      <c r="G8" s="2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6" ht="30" customHeight="1" x14ac:dyDescent="0.25">
      <c r="A9" s="31" t="s">
        <v>9</v>
      </c>
      <c r="B9" s="16"/>
      <c r="C9" s="25"/>
      <c r="D9" s="26"/>
      <c r="E9" s="26"/>
      <c r="F9" s="26"/>
      <c r="G9" s="2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6" ht="30" customHeight="1" x14ac:dyDescent="0.25">
      <c r="A10" s="31" t="s">
        <v>10</v>
      </c>
      <c r="B10" s="16"/>
      <c r="C10" s="27"/>
      <c r="D10" s="26"/>
      <c r="E10" s="26"/>
      <c r="F10" s="26"/>
      <c r="G10" s="2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6" x14ac:dyDescent="0.25">
      <c r="A11" s="28" t="s">
        <v>11</v>
      </c>
      <c r="B11" s="16"/>
      <c r="C11" s="16"/>
      <c r="D11" s="16"/>
      <c r="E11" s="16"/>
      <c r="F11" s="16"/>
      <c r="G11" s="1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6" ht="31.5" customHeight="1" x14ac:dyDescent="0.25">
      <c r="A12" s="29" t="s">
        <v>12</v>
      </c>
      <c r="B12" s="30"/>
      <c r="C12" s="13" t="s">
        <v>13</v>
      </c>
      <c r="D12" s="29" t="s">
        <v>41</v>
      </c>
      <c r="E12" s="30"/>
      <c r="F12" s="29" t="s">
        <v>14</v>
      </c>
      <c r="G12" s="3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0.25" customHeight="1" x14ac:dyDescent="0.25">
      <c r="A13" s="15" t="s">
        <v>42</v>
      </c>
      <c r="B13" s="16"/>
      <c r="C13" s="11"/>
      <c r="D13" s="17">
        <v>1111.58</v>
      </c>
      <c r="E13" s="18"/>
      <c r="F13" s="14"/>
      <c r="G13" s="1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4.25" customHeight="1" x14ac:dyDescent="0.25">
      <c r="A14" s="15" t="s">
        <v>43</v>
      </c>
      <c r="B14" s="16"/>
      <c r="C14" s="11"/>
      <c r="D14" s="17">
        <v>811.81</v>
      </c>
      <c r="E14" s="18"/>
      <c r="F14" s="14"/>
      <c r="G14" s="1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5.75" customHeight="1" x14ac:dyDescent="0.25">
      <c r="A15" s="15" t="s">
        <v>44</v>
      </c>
      <c r="B15" s="16"/>
      <c r="C15" s="11"/>
      <c r="D15" s="17">
        <v>1286.07</v>
      </c>
      <c r="E15" s="18"/>
      <c r="F15" s="14"/>
      <c r="G15" s="1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2" customHeight="1" x14ac:dyDescent="0.25">
      <c r="A16" s="15" t="s">
        <v>45</v>
      </c>
      <c r="B16" s="16"/>
      <c r="C16" s="11"/>
      <c r="D16" s="17">
        <v>1169.74</v>
      </c>
      <c r="E16" s="18"/>
      <c r="F16" s="21"/>
      <c r="G16" s="2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4.25" customHeight="1" x14ac:dyDescent="0.25">
      <c r="A17" s="15" t="s">
        <v>46</v>
      </c>
      <c r="B17" s="16"/>
      <c r="C17" s="11"/>
      <c r="D17" s="17">
        <v>1286.07</v>
      </c>
      <c r="E17" s="18"/>
      <c r="F17" s="21"/>
      <c r="G17" s="2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9" customHeight="1" x14ac:dyDescent="0.25">
      <c r="A18" s="15" t="s">
        <v>47</v>
      </c>
      <c r="B18" s="16"/>
      <c r="C18" s="11"/>
      <c r="D18" s="17">
        <v>1663.13</v>
      </c>
      <c r="E18" s="18"/>
      <c r="F18" s="21"/>
      <c r="G18" s="2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3.5" customHeight="1" x14ac:dyDescent="0.25">
      <c r="A19" s="15" t="s">
        <v>48</v>
      </c>
      <c r="B19" s="16"/>
      <c r="C19" s="11"/>
      <c r="D19" s="17">
        <v>1239.1199999999999</v>
      </c>
      <c r="E19" s="18"/>
      <c r="F19" s="21"/>
      <c r="G19" s="2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5" customHeight="1" x14ac:dyDescent="0.25">
      <c r="A20" s="15" t="s">
        <v>49</v>
      </c>
      <c r="B20" s="16"/>
      <c r="C20" s="11"/>
      <c r="D20" s="17">
        <v>1663.13</v>
      </c>
      <c r="E20" s="18"/>
      <c r="F20" s="21"/>
      <c r="G20" s="2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0.45" customHeight="1" x14ac:dyDescent="0.25">
      <c r="A21" s="65"/>
      <c r="B21" s="66"/>
      <c r="C21" s="66"/>
      <c r="D21" s="66"/>
      <c r="E21" s="66"/>
      <c r="F21" s="66"/>
      <c r="G21" s="67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5.75" customHeight="1" x14ac:dyDescent="0.25">
      <c r="A22" s="68" t="s">
        <v>58</v>
      </c>
      <c r="B22" s="15"/>
      <c r="C22" s="11"/>
      <c r="D22" s="69">
        <f>+SUM(D13:E20)</f>
        <v>10230.650000000001</v>
      </c>
      <c r="E22" s="70"/>
      <c r="F22" s="71"/>
      <c r="G22" s="7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98.25" customHeight="1" thickBot="1" x14ac:dyDescent="0.3">
      <c r="A23" s="73" t="s">
        <v>60</v>
      </c>
      <c r="B23" s="74"/>
      <c r="C23" s="74"/>
      <c r="D23" s="74"/>
      <c r="E23" s="74"/>
      <c r="F23" s="74"/>
      <c r="G23" s="7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thickBot="1" x14ac:dyDescent="0.3">
      <c r="A24" s="4"/>
      <c r="B24" s="4"/>
      <c r="C24" s="4"/>
      <c r="D24" s="4"/>
      <c r="E24" s="4"/>
      <c r="F24" s="4"/>
      <c r="G24" s="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thickBot="1" x14ac:dyDescent="0.3">
      <c r="A25" s="76" t="s">
        <v>15</v>
      </c>
      <c r="B25" s="47"/>
      <c r="C25" s="47"/>
      <c r="D25" s="47"/>
      <c r="E25" s="47"/>
      <c r="F25" s="47"/>
      <c r="G25" s="48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68.25" customHeight="1" x14ac:dyDescent="0.25">
      <c r="A26" s="19" t="s">
        <v>16</v>
      </c>
      <c r="B26" s="20"/>
      <c r="C26" s="61" t="s">
        <v>51</v>
      </c>
      <c r="D26" s="62"/>
      <c r="E26" s="62"/>
      <c r="F26" s="62"/>
      <c r="G26" s="6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 x14ac:dyDescent="0.25">
      <c r="A27" s="19" t="s">
        <v>17</v>
      </c>
      <c r="B27" s="20"/>
      <c r="C27" s="23" t="s">
        <v>18</v>
      </c>
      <c r="D27" s="24"/>
      <c r="E27" s="24"/>
      <c r="F27" s="24"/>
      <c r="G27" s="2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4" customHeight="1" x14ac:dyDescent="0.25">
      <c r="A28" s="19" t="s">
        <v>19</v>
      </c>
      <c r="B28" s="20"/>
      <c r="C28" s="23" t="s">
        <v>52</v>
      </c>
      <c r="D28" s="24"/>
      <c r="E28" s="24"/>
      <c r="F28" s="24"/>
      <c r="G28" s="2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0.75" customHeight="1" x14ac:dyDescent="0.25">
      <c r="A29" s="19" t="s">
        <v>20</v>
      </c>
      <c r="B29" s="20"/>
      <c r="C29" s="23" t="s">
        <v>63</v>
      </c>
      <c r="D29" s="24"/>
      <c r="E29" s="24"/>
      <c r="F29" s="24"/>
      <c r="G29" s="2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58.15" customHeight="1" x14ac:dyDescent="0.25">
      <c r="A30" s="19" t="s">
        <v>21</v>
      </c>
      <c r="B30" s="20"/>
      <c r="C30" s="61" t="s">
        <v>64</v>
      </c>
      <c r="D30" s="62"/>
      <c r="E30" s="62"/>
      <c r="F30" s="62"/>
      <c r="G30" s="6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17" customHeight="1" x14ac:dyDescent="0.25">
      <c r="A31" s="19" t="s">
        <v>22</v>
      </c>
      <c r="B31" s="20"/>
      <c r="C31" s="61" t="s">
        <v>53</v>
      </c>
      <c r="D31" s="62"/>
      <c r="E31" s="62"/>
      <c r="F31" s="62"/>
      <c r="G31" s="6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87.75" customHeight="1" x14ac:dyDescent="0.25">
      <c r="A32" s="19" t="s">
        <v>23</v>
      </c>
      <c r="B32" s="20"/>
      <c r="C32" s="61" t="s">
        <v>54</v>
      </c>
      <c r="D32" s="62"/>
      <c r="E32" s="62"/>
      <c r="F32" s="62"/>
      <c r="G32" s="6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90.75" customHeight="1" x14ac:dyDescent="0.25">
      <c r="A33" s="19" t="s">
        <v>24</v>
      </c>
      <c r="B33" s="20"/>
      <c r="C33" s="61" t="s">
        <v>55</v>
      </c>
      <c r="D33" s="62"/>
      <c r="E33" s="62"/>
      <c r="F33" s="62"/>
      <c r="G33" s="6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57.75" customHeight="1" thickBot="1" x14ac:dyDescent="0.3">
      <c r="A34" s="19" t="s">
        <v>25</v>
      </c>
      <c r="B34" s="20"/>
      <c r="C34" s="61" t="s">
        <v>56</v>
      </c>
      <c r="D34" s="62"/>
      <c r="E34" s="62"/>
      <c r="F34" s="62"/>
      <c r="G34" s="6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thickBot="1" x14ac:dyDescent="0.3">
      <c r="A35" s="5"/>
      <c r="B35" s="5"/>
      <c r="C35" s="5"/>
      <c r="D35" s="5"/>
      <c r="E35" s="5"/>
      <c r="F35" s="5"/>
      <c r="G35" s="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60" t="s">
        <v>26</v>
      </c>
      <c r="B36" s="47"/>
      <c r="C36" s="47"/>
      <c r="D36" s="47"/>
      <c r="E36" s="47"/>
      <c r="F36" s="47"/>
      <c r="G36" s="48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46" t="s">
        <v>27</v>
      </c>
      <c r="B37" s="47"/>
      <c r="C37" s="48"/>
      <c r="D37" s="51" t="s">
        <v>28</v>
      </c>
      <c r="E37" s="47"/>
      <c r="F37" s="47"/>
      <c r="G37" s="48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46" t="s">
        <v>29</v>
      </c>
      <c r="B38" s="47"/>
      <c r="C38" s="48"/>
      <c r="D38" s="51" t="s">
        <v>30</v>
      </c>
      <c r="E38" s="47"/>
      <c r="F38" s="47"/>
      <c r="G38" s="48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5">
      <c r="A39" s="46" t="s">
        <v>31</v>
      </c>
      <c r="B39" s="47"/>
      <c r="C39" s="48"/>
      <c r="D39" s="50" t="s">
        <v>32</v>
      </c>
      <c r="E39" s="47"/>
      <c r="F39" s="47"/>
      <c r="G39" s="48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0.6" customHeight="1" x14ac:dyDescent="0.25">
      <c r="A40" s="52" t="s">
        <v>57</v>
      </c>
      <c r="B40" s="47"/>
      <c r="C40" s="47"/>
      <c r="D40" s="47"/>
      <c r="E40" s="47"/>
      <c r="F40" s="47"/>
      <c r="G40" s="4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8.15" customHeight="1" x14ac:dyDescent="0.25">
      <c r="A41" s="49" t="s">
        <v>33</v>
      </c>
      <c r="B41" s="47"/>
      <c r="C41" s="48"/>
      <c r="D41" s="53"/>
      <c r="E41" s="54"/>
      <c r="F41" s="54"/>
      <c r="G41" s="55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8.15" customHeight="1" x14ac:dyDescent="0.25">
      <c r="A42" s="49" t="s">
        <v>34</v>
      </c>
      <c r="B42" s="47"/>
      <c r="C42" s="48"/>
      <c r="D42" s="53"/>
      <c r="E42" s="54"/>
      <c r="F42" s="54"/>
      <c r="G42" s="55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8.15" customHeight="1" x14ac:dyDescent="0.25">
      <c r="A43" s="49" t="s">
        <v>35</v>
      </c>
      <c r="B43" s="47"/>
      <c r="C43" s="48"/>
      <c r="D43" s="53"/>
      <c r="E43" s="54"/>
      <c r="F43" s="54"/>
      <c r="G43" s="55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8.15" customHeight="1" x14ac:dyDescent="0.25">
      <c r="A44" s="49" t="s">
        <v>36</v>
      </c>
      <c r="B44" s="47"/>
      <c r="C44" s="48"/>
      <c r="D44" s="53"/>
      <c r="E44" s="54"/>
      <c r="F44" s="54"/>
      <c r="G44" s="55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8.15" customHeight="1" x14ac:dyDescent="0.25">
      <c r="A45" s="49" t="s">
        <v>37</v>
      </c>
      <c r="B45" s="47"/>
      <c r="C45" s="48"/>
      <c r="D45" s="53"/>
      <c r="E45" s="54"/>
      <c r="F45" s="54"/>
      <c r="G45" s="55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8.15" customHeight="1" x14ac:dyDescent="0.25">
      <c r="A46" s="49" t="s">
        <v>38</v>
      </c>
      <c r="B46" s="47"/>
      <c r="C46" s="48"/>
      <c r="D46" s="53"/>
      <c r="E46" s="54"/>
      <c r="F46" s="54"/>
      <c r="G46" s="55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5">
      <c r="A47" s="6"/>
      <c r="B47" s="5"/>
      <c r="C47" s="5"/>
      <c r="D47" s="10"/>
      <c r="E47" s="10"/>
      <c r="F47" s="10"/>
      <c r="G47" s="10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80.45" customHeight="1" x14ac:dyDescent="0.25">
      <c r="A48" s="59" t="s">
        <v>39</v>
      </c>
      <c r="B48" s="47"/>
      <c r="C48" s="48"/>
      <c r="D48" s="56"/>
      <c r="E48" s="57"/>
      <c r="F48" s="57"/>
      <c r="G48" s="58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5">
      <c r="A50" s="64">
        <f ca="1">+TODAY()</f>
        <v>46216</v>
      </c>
      <c r="B50" s="64"/>
      <c r="C50" s="64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x14ac:dyDescent="0.35">
      <c r="A52" s="42" t="s">
        <v>40</v>
      </c>
      <c r="B52" s="4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5">
      <c r="A53" s="8"/>
      <c r="B53" s="8"/>
      <c r="C53" s="8"/>
      <c r="D53" s="8"/>
      <c r="E53" s="8"/>
      <c r="F53" s="8"/>
      <c r="G53" s="8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5">
      <c r="A54" s="8"/>
      <c r="B54" s="8"/>
      <c r="C54" s="8"/>
      <c r="D54" s="8"/>
      <c r="E54" s="8"/>
      <c r="F54" s="8"/>
      <c r="G54" s="8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4.9" customHeight="1" x14ac:dyDescent="0.25">
      <c r="A55" s="9"/>
      <c r="B55" s="9"/>
      <c r="C55" s="9"/>
      <c r="D55" s="9"/>
      <c r="E55" s="9"/>
      <c r="F55" s="9"/>
      <c r="G55" s="9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3.25" x14ac:dyDescent="0.35">
      <c r="A56" s="44">
        <f>+C6</f>
        <v>0</v>
      </c>
      <c r="B56" s="45"/>
      <c r="C56" s="45"/>
      <c r="D56" s="45"/>
      <c r="E56" s="45"/>
      <c r="F56" s="45"/>
      <c r="G56" s="45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</sheetData>
  <mergeCells count="89">
    <mergeCell ref="A50:C50"/>
    <mergeCell ref="A21:G21"/>
    <mergeCell ref="A22:B22"/>
    <mergeCell ref="D22:E22"/>
    <mergeCell ref="F22:G22"/>
    <mergeCell ref="C34:G34"/>
    <mergeCell ref="A23:G23"/>
    <mergeCell ref="A25:G25"/>
    <mergeCell ref="A26:B26"/>
    <mergeCell ref="C26:G26"/>
    <mergeCell ref="C27:G27"/>
    <mergeCell ref="A30:B30"/>
    <mergeCell ref="A31:B31"/>
    <mergeCell ref="A32:B32"/>
    <mergeCell ref="A33:B33"/>
    <mergeCell ref="C29:G29"/>
    <mergeCell ref="A48:C48"/>
    <mergeCell ref="A19:B19"/>
    <mergeCell ref="D41:G41"/>
    <mergeCell ref="D42:G42"/>
    <mergeCell ref="D43:G43"/>
    <mergeCell ref="A34:B34"/>
    <mergeCell ref="A36:G36"/>
    <mergeCell ref="A37:C37"/>
    <mergeCell ref="D37:G37"/>
    <mergeCell ref="C30:G30"/>
    <mergeCell ref="C31:G31"/>
    <mergeCell ref="C32:G32"/>
    <mergeCell ref="C33:G33"/>
    <mergeCell ref="D46:G46"/>
    <mergeCell ref="A29:B29"/>
    <mergeCell ref="A27:B27"/>
    <mergeCell ref="A52:B52"/>
    <mergeCell ref="A56:G56"/>
    <mergeCell ref="A38:C38"/>
    <mergeCell ref="A41:C41"/>
    <mergeCell ref="A42:C42"/>
    <mergeCell ref="A43:C43"/>
    <mergeCell ref="A44:C44"/>
    <mergeCell ref="A45:C45"/>
    <mergeCell ref="A46:C46"/>
    <mergeCell ref="A39:C39"/>
    <mergeCell ref="D39:G39"/>
    <mergeCell ref="D38:G38"/>
    <mergeCell ref="A40:G40"/>
    <mergeCell ref="D44:G44"/>
    <mergeCell ref="D45:G45"/>
    <mergeCell ref="D48:G48"/>
    <mergeCell ref="A2:G3"/>
    <mergeCell ref="A5:G5"/>
    <mergeCell ref="A6:B6"/>
    <mergeCell ref="C6:G6"/>
    <mergeCell ref="A7:B7"/>
    <mergeCell ref="C7:G7"/>
    <mergeCell ref="C8:G8"/>
    <mergeCell ref="C9:G9"/>
    <mergeCell ref="C10:G10"/>
    <mergeCell ref="A11:G11"/>
    <mergeCell ref="D12:E12"/>
    <mergeCell ref="F12:G12"/>
    <mergeCell ref="A8:B8"/>
    <mergeCell ref="A9:B9"/>
    <mergeCell ref="A10:B10"/>
    <mergeCell ref="A12:B12"/>
    <mergeCell ref="A28:B28"/>
    <mergeCell ref="F16:G16"/>
    <mergeCell ref="C28:G28"/>
    <mergeCell ref="F18:G18"/>
    <mergeCell ref="D19:E19"/>
    <mergeCell ref="F19:G19"/>
    <mergeCell ref="D18:E18"/>
    <mergeCell ref="D17:E17"/>
    <mergeCell ref="F17:G17"/>
    <mergeCell ref="D20:E20"/>
    <mergeCell ref="F20:G20"/>
    <mergeCell ref="A16:B16"/>
    <mergeCell ref="A17:B17"/>
    <mergeCell ref="D16:E16"/>
    <mergeCell ref="A18:B18"/>
    <mergeCell ref="A20:B20"/>
    <mergeCell ref="F13:G13"/>
    <mergeCell ref="F14:G14"/>
    <mergeCell ref="F15:G15"/>
    <mergeCell ref="A15:B15"/>
    <mergeCell ref="A14:B14"/>
    <mergeCell ref="A13:B13"/>
    <mergeCell ref="D13:E13"/>
    <mergeCell ref="D14:E14"/>
    <mergeCell ref="D15:E15"/>
  </mergeCells>
  <conditionalFormatting sqref="C6:C7 C8:G10">
    <cfRule type="containsBlanks" dxfId="4" priority="4">
      <formula>LEN(TRIM(C6))=0</formula>
    </cfRule>
  </conditionalFormatting>
  <conditionalFormatting sqref="C22 C13:C20">
    <cfRule type="containsBlanks" dxfId="3" priority="5">
      <formula>LEN(TRIM(C13))=0</formula>
    </cfRule>
  </conditionalFormatting>
  <conditionalFormatting sqref="D41:G46">
    <cfRule type="containsBlanks" dxfId="2" priority="3">
      <formula>LEN(TRIM(D41))=0</formula>
    </cfRule>
  </conditionalFormatting>
  <conditionalFormatting sqref="D48:G48">
    <cfRule type="containsBlanks" dxfId="1" priority="2">
      <formula>LEN(TRIM(D48))=0</formula>
    </cfRule>
  </conditionalFormatting>
  <conditionalFormatting sqref="F13:G20 F22">
    <cfRule type="containsBlanks" dxfId="0" priority="1">
      <formula>LEN(TRIM(F13))=0</formula>
    </cfRule>
  </conditionalFormatting>
  <dataValidations count="2">
    <dataValidation type="list" allowBlank="1" showInputMessage="1" showErrorMessage="1" sqref="C22 C13:C20" xr:uid="{0BFF558F-CA51-4309-9E24-EF0B5B98317D}">
      <formula1>"Si, No"</formula1>
    </dataValidation>
    <dataValidation type="decimal" allowBlank="1" showInputMessage="1" showErrorMessage="1" sqref="F13:G20 F22" xr:uid="{D10F148D-BEFD-43D0-B909-6CBB9F652D7F}">
      <formula1>0.01</formula1>
      <formula2>25000</formula2>
    </dataValidation>
  </dataValidations>
  <hyperlinks>
    <hyperlink ref="D37" r:id="rId1" xr:uid="{00000000-0004-0000-0100-000000000000}"/>
    <hyperlink ref="D38" r:id="rId2" xr:uid="{00000000-0004-0000-0100-000001000000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Sobre</vt:lpstr>
      <vt:lpstr>Postulación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Madruñero</dc:creator>
  <cp:lastModifiedBy>Roberto Madruñero</cp:lastModifiedBy>
  <cp:lastPrinted>2026-06-16T22:14:13Z</cp:lastPrinted>
  <dcterms:created xsi:type="dcterms:W3CDTF">2021-12-21T20:04:31Z</dcterms:created>
  <dcterms:modified xsi:type="dcterms:W3CDTF">2026-07-13T19:14:50Z</dcterms:modified>
</cp:coreProperties>
</file>